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210" windowWidth="15435" windowHeight="11520" tabRatio="745" activeTab="4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B25" i="10" l="1"/>
  <c r="B35" i="9"/>
  <c r="B28" i="8" l="1"/>
  <c r="B35" i="7"/>
</calcChain>
</file>

<file path=xl/sharedStrings.xml><?xml version="1.0" encoding="utf-8"?>
<sst xmlns="http://schemas.openxmlformats.org/spreadsheetml/2006/main" count="167" uniqueCount="98">
  <si>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</si>
  <si>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</si>
  <si>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</si>
  <si>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</si>
  <si>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</si>
  <si>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</si>
  <si>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</si>
  <si>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</si>
  <si>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</si>
  <si>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</si>
  <si>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</si>
  <si>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</si>
  <si>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</si>
  <si>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</si>
  <si>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</si>
  <si>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</si>
  <si>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</si>
  <si>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</si>
  <si>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</si>
  <si>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</si>
  <si>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</si>
  <si>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</si>
  <si>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</si>
  <si>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</si>
  <si>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</si>
  <si>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</si>
  <si>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</si>
  <si>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</si>
  <si>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</si>
  <si>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</si>
  <si>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</si>
  <si>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</si>
  <si>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</si>
  <si>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</si>
  <si>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</si>
  <si>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</si>
  <si>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</si>
  <si>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</si>
  <si>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</si>
  <si>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</si>
  <si>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</si>
  <si>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</si>
  <si>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</si>
  <si>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Total</t>
  </si>
  <si>
    <t>Número de fianzas depositadas no ano 2018 por mes do depósito e ano do contrato</t>
  </si>
  <si>
    <t>Nº de fianzas (2018*)</t>
  </si>
  <si>
    <t>Fianzas nos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</si>
  <si>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</si>
  <si>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</si>
  <si>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</si>
  <si>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</si>
  <si>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</si>
  <si>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</si>
  <si>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</si>
  <si>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</si>
  <si>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Fianzas nos grandes concellos</t>
  </si>
  <si>
    <t>Tamaño do concello (habitantes)</t>
  </si>
  <si>
    <t>Menos de 5.000</t>
  </si>
  <si>
    <t>Máis de 50.000</t>
  </si>
  <si>
    <t>Número e importe medio das fianzas depositadas dos contratos asinados en 2018* nos concellos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</si>
  <si>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</si>
  <si>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</si>
  <si>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</si>
  <si>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</si>
  <si>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Número de contratos asinados nos anos 2014-2018* por importe mensual</t>
  </si>
  <si>
    <t>Número e importe medio das fianzas depositadas no ano 2018* por mes do depósito</t>
  </si>
  <si>
    <t>Fianzas por tamaño do concello</t>
  </si>
  <si>
    <t>Agosto</t>
  </si>
  <si>
    <t>Nº de fianzas (2017*)</t>
  </si>
  <si>
    <t>Importe medio (2017*) (€)</t>
  </si>
  <si>
    <t>Nº de fianzas (2016*)</t>
  </si>
  <si>
    <t>Importe medio (2016*) (€)</t>
  </si>
  <si>
    <t>Nº de fianzas (2015*)</t>
  </si>
  <si>
    <t>Importe medio (2015*) (€)</t>
  </si>
  <si>
    <t>Nº de fianzas (2014*)</t>
  </si>
  <si>
    <t>Importe medio (2014*) (€)</t>
  </si>
  <si>
    <t>* Datos ata 31.12.2017</t>
  </si>
  <si>
    <t>Setembro</t>
  </si>
  <si>
    <t>* Ata 30.9.2018</t>
  </si>
  <si>
    <t>Número e importe medio das fianzas depositadas dos contratos asinados en 2017 nos grandes concellos</t>
  </si>
  <si>
    <t>Número e importe medio das fianzas depositadas dos contratos asinados en 2016-2014 nos grandes concellos</t>
  </si>
  <si>
    <t>Importe medio (2018*) (€)</t>
  </si>
  <si>
    <t>Importe medio (2018*)(€)</t>
  </si>
  <si>
    <t>Importe medio (2017*)(€)</t>
  </si>
  <si>
    <t>Importe medio (2016*)(€)</t>
  </si>
  <si>
    <t>Importe medio (2015*)(€)</t>
  </si>
  <si>
    <t>Importe medio (2014*)(€)</t>
  </si>
  <si>
    <t>* Ata 31.12.2017</t>
  </si>
  <si>
    <t>*** FIANZAS NOS CONCELLOS (setembro de 2018) ***</t>
  </si>
  <si>
    <t>Nº de concellos (2016*)</t>
  </si>
  <si>
    <t>Nº de concellos (2015*)</t>
  </si>
  <si>
    <t>Nº de concellos (2014*)</t>
  </si>
  <si>
    <t>Nº de concellos (2017*)</t>
  </si>
  <si>
    <t>Nº de concellos (2018*)</t>
  </si>
  <si>
    <t>*** FIANZAS POR MES DO DEPÓSITO (setembro de 2018) ***</t>
  </si>
  <si>
    <t>*** FIANZAS POR DATA DO CONTRATO (setembro de 2018) ***</t>
  </si>
  <si>
    <t>*** FIANZAS NOS GRANDES CONCELLOS (setembro de 2018) ***</t>
  </si>
  <si>
    <t>*** FIANZAS DEPOSITADAS (setembro de 2018)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</si>
</sst>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0" zoomScaleNormal="100" workbookViewId="0">
      <selection activeCell="B9" sqref="B9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97</v>
      </c>
    </row>
    <row r="3" spans="1:7" x14ac:dyDescent="0.25">
      <c r="A3" s="8" t="s">
        <v>53</v>
      </c>
    </row>
    <row r="4" spans="1:7" x14ac:dyDescent="0.25">
      <c r="B4" s="27" t="s">
        <v>24</v>
      </c>
    </row>
    <row r="5" spans="1:7" x14ac:dyDescent="0.25">
      <c r="B5" s="27" t="s">
        <v>25</v>
      </c>
    </row>
    <row r="6" spans="1:7" x14ac:dyDescent="0.25">
      <c r="B6" s="27" t="s">
        <v>55</v>
      </c>
      <c r="C6" s="25"/>
      <c r="D6" s="25"/>
      <c r="E6" s="25"/>
      <c r="F6" s="25"/>
      <c r="G6" s="25"/>
    </row>
    <row r="7" spans="1:7" x14ac:dyDescent="0.25">
      <c r="B7" s="27" t="s">
        <v>66</v>
      </c>
    </row>
    <row r="11" spans="1:7" x14ac:dyDescent="0.25">
      <c r="A11" s="8" t="s">
        <v>52</v>
      </c>
    </row>
    <row r="12" spans="1:7" ht="45" x14ac:dyDescent="0.25">
      <c r="B12" s="28" t="s">
        <v>50</v>
      </c>
    </row>
    <row r="13" spans="1:7" x14ac:dyDescent="0.25">
      <c r="B13" s="28"/>
    </row>
    <row r="14" spans="1:7" ht="60" x14ac:dyDescent="0.25">
      <c r="B14" s="28" t="s">
        <v>51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zoomScaleNormal="100" workbookViewId="0">
      <selection activeCell="K24" sqref="K24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94</v>
      </c>
    </row>
    <row r="3" spans="1:9" x14ac:dyDescent="0.25">
      <c r="A3" s="8" t="s">
        <v>24</v>
      </c>
    </row>
    <row r="5" spans="1:9" x14ac:dyDescent="0.25">
      <c r="B5" s="8" t="s">
        <v>65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 t="s">
        <v>13</v>
      </c>
      <c r="C9" s="5" t="s">
        <v>17</v>
      </c>
      <c r="D9" s="4">
        <v>2136</v>
      </c>
      <c r="E9" s="4">
        <v>4299</v>
      </c>
      <c r="F9" s="6">
        <v>-1.2500000000000001E-2</v>
      </c>
      <c r="G9" s="30">
        <v>390.8</v>
      </c>
      <c r="I9" s="23"/>
    </row>
    <row r="10" spans="1:9" x14ac:dyDescent="0.25">
      <c r="B10" s="10" t="s">
        <v>13</v>
      </c>
      <c r="C10" s="5" t="s">
        <v>18</v>
      </c>
      <c r="D10" s="4">
        <v>2341</v>
      </c>
      <c r="E10" s="4">
        <v>6640</v>
      </c>
      <c r="F10" s="6">
        <v>9.6000000000000002E-2</v>
      </c>
      <c r="G10" s="30">
        <v>398.3</v>
      </c>
      <c r="I10" s="23"/>
    </row>
    <row r="11" spans="1:9" x14ac:dyDescent="0.25">
      <c r="B11" s="10" t="s">
        <v>13</v>
      </c>
      <c r="C11" s="5" t="s">
        <v>19</v>
      </c>
      <c r="D11" s="4">
        <v>2375</v>
      </c>
      <c r="E11" s="4">
        <v>9015</v>
      </c>
      <c r="F11" s="6">
        <v>1.4500000000000001E-2</v>
      </c>
      <c r="G11" s="30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v>11580</v>
      </c>
      <c r="F12" s="6">
        <v>0.08</v>
      </c>
      <c r="G12" s="30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v>14386</v>
      </c>
      <c r="F13" s="6">
        <v>9.4E-2</v>
      </c>
      <c r="G13" s="30">
        <v>403</v>
      </c>
    </row>
    <row r="14" spans="1:9" s="23" customFormat="1" x14ac:dyDescent="0.25">
      <c r="B14" s="10" t="s">
        <v>13</v>
      </c>
      <c r="C14" s="22" t="s">
        <v>54</v>
      </c>
      <c r="D14" s="26">
        <v>3276</v>
      </c>
      <c r="E14" s="26">
        <v>17662</v>
      </c>
      <c r="F14" s="6">
        <v>0.16750000000000001</v>
      </c>
      <c r="G14" s="30">
        <v>392.5</v>
      </c>
    </row>
    <row r="15" spans="1:9" s="31" customFormat="1" x14ac:dyDescent="0.25">
      <c r="B15" s="10" t="s">
        <v>13</v>
      </c>
      <c r="C15" s="33" t="s">
        <v>67</v>
      </c>
      <c r="D15" s="32">
        <v>2690</v>
      </c>
      <c r="E15" s="32">
        <v>20352</v>
      </c>
      <c r="F15" s="6">
        <v>-0.1789</v>
      </c>
      <c r="G15" s="30">
        <v>403.5</v>
      </c>
    </row>
    <row r="16" spans="1:9" s="23" customFormat="1" x14ac:dyDescent="0.25">
      <c r="B16" s="10" t="s">
        <v>13</v>
      </c>
      <c r="C16" s="22" t="s">
        <v>77</v>
      </c>
      <c r="D16" s="26">
        <v>3726</v>
      </c>
      <c r="E16" s="26">
        <v>24078</v>
      </c>
      <c r="F16" s="6">
        <v>0.18310000000000001</v>
      </c>
      <c r="G16" s="30">
        <v>414.6</v>
      </c>
    </row>
    <row r="17" spans="2:11" s="23" customFormat="1" x14ac:dyDescent="0.25"/>
    <row r="18" spans="2:11" s="23" customFormat="1" x14ac:dyDescent="0.25">
      <c r="B18" s="23" t="s">
        <v>78</v>
      </c>
    </row>
    <row r="20" spans="2:11" x14ac:dyDescent="0.25">
      <c r="B20" s="8" t="s">
        <v>44</v>
      </c>
    </row>
    <row r="21" spans="2:11" x14ac:dyDescent="0.25">
      <c r="B21" s="1"/>
    </row>
    <row r="22" spans="2:11" x14ac:dyDescent="0.25">
      <c r="B22" s="11" t="s">
        <v>30</v>
      </c>
      <c r="C22" s="11" t="s">
        <v>27</v>
      </c>
      <c r="D22" s="13"/>
      <c r="E22" s="14"/>
      <c r="F22" s="14" t="s">
        <v>1</v>
      </c>
      <c r="G22" s="14"/>
      <c r="H22" s="14"/>
      <c r="I22" s="15"/>
    </row>
    <row r="23" spans="2:11" x14ac:dyDescent="0.25">
      <c r="B23" s="12" t="s">
        <v>28</v>
      </c>
      <c r="C23" s="12" t="s">
        <v>28</v>
      </c>
      <c r="D23" s="16">
        <v>2018</v>
      </c>
      <c r="E23" s="16">
        <v>2017</v>
      </c>
      <c r="F23" s="16">
        <v>2016</v>
      </c>
      <c r="G23" s="16">
        <v>2015</v>
      </c>
      <c r="H23" s="16">
        <v>2014</v>
      </c>
      <c r="I23" s="16" t="s">
        <v>23</v>
      </c>
      <c r="K23" s="23"/>
    </row>
    <row r="24" spans="2:11" x14ac:dyDescent="0.25">
      <c r="B24" s="10" t="s">
        <v>13</v>
      </c>
      <c r="C24" s="3" t="s">
        <v>16</v>
      </c>
      <c r="D24" s="4">
        <v>1421</v>
      </c>
      <c r="E24" s="4">
        <v>702</v>
      </c>
      <c r="F24" s="4">
        <v>11</v>
      </c>
      <c r="G24" s="4">
        <v>12</v>
      </c>
      <c r="H24" s="4">
        <v>4</v>
      </c>
      <c r="I24" s="4">
        <v>13</v>
      </c>
      <c r="K24" s="23"/>
    </row>
    <row r="25" spans="2:11" x14ac:dyDescent="0.25">
      <c r="B25" s="10" t="s">
        <v>13</v>
      </c>
      <c r="C25" s="5" t="s">
        <v>17</v>
      </c>
      <c r="D25" s="4">
        <v>1948</v>
      </c>
      <c r="E25" s="4">
        <v>154</v>
      </c>
      <c r="F25" s="4">
        <v>17</v>
      </c>
      <c r="G25" s="4">
        <v>3</v>
      </c>
      <c r="H25" s="4">
        <v>4</v>
      </c>
      <c r="I25" s="4">
        <v>10</v>
      </c>
      <c r="K25" s="23"/>
    </row>
    <row r="26" spans="2:11" x14ac:dyDescent="0.25">
      <c r="B26" s="10" t="s">
        <v>13</v>
      </c>
      <c r="C26" s="5" t="s">
        <v>18</v>
      </c>
      <c r="D26" s="4">
        <v>2199</v>
      </c>
      <c r="E26" s="4">
        <v>109</v>
      </c>
      <c r="F26" s="4">
        <v>18</v>
      </c>
      <c r="G26" s="4">
        <v>5</v>
      </c>
      <c r="H26" s="4">
        <v>4</v>
      </c>
      <c r="I26" s="4">
        <v>6</v>
      </c>
      <c r="K26" s="23"/>
    </row>
    <row r="27" spans="2:11" x14ac:dyDescent="0.25">
      <c r="B27" s="10" t="s">
        <v>13</v>
      </c>
      <c r="C27" s="5" t="s">
        <v>19</v>
      </c>
      <c r="D27" s="4">
        <v>2159</v>
      </c>
      <c r="E27" s="4">
        <v>156</v>
      </c>
      <c r="F27" s="4">
        <v>32</v>
      </c>
      <c r="G27" s="4">
        <v>11</v>
      </c>
      <c r="H27" s="4">
        <v>7</v>
      </c>
      <c r="I27" s="4">
        <v>10</v>
      </c>
    </row>
    <row r="28" spans="2:11" x14ac:dyDescent="0.25">
      <c r="B28" s="10" t="s">
        <v>13</v>
      </c>
      <c r="C28" s="5" t="s">
        <v>20</v>
      </c>
      <c r="D28" s="4">
        <v>2290</v>
      </c>
      <c r="E28" s="4">
        <v>176</v>
      </c>
      <c r="F28" s="4">
        <v>59</v>
      </c>
      <c r="G28" s="4">
        <v>15</v>
      </c>
      <c r="H28" s="4">
        <v>11</v>
      </c>
      <c r="I28" s="4">
        <v>14</v>
      </c>
    </row>
    <row r="29" spans="2:11" x14ac:dyDescent="0.25">
      <c r="B29" s="10" t="s">
        <v>13</v>
      </c>
      <c r="C29" s="5" t="s">
        <v>21</v>
      </c>
      <c r="D29" s="4">
        <v>2536</v>
      </c>
      <c r="E29" s="4">
        <v>197</v>
      </c>
      <c r="F29" s="4">
        <v>39</v>
      </c>
      <c r="G29" s="4">
        <v>17</v>
      </c>
      <c r="H29" s="4">
        <v>10</v>
      </c>
      <c r="I29" s="4">
        <v>7</v>
      </c>
    </row>
    <row r="30" spans="2:11" s="23" customFormat="1" x14ac:dyDescent="0.25">
      <c r="B30" s="10" t="s">
        <v>13</v>
      </c>
      <c r="C30" s="22" t="s">
        <v>54</v>
      </c>
      <c r="D30" s="26">
        <v>2960</v>
      </c>
      <c r="E30" s="26">
        <v>186</v>
      </c>
      <c r="F30" s="26">
        <v>51</v>
      </c>
      <c r="G30" s="26">
        <v>33</v>
      </c>
      <c r="H30" s="26">
        <v>21</v>
      </c>
      <c r="I30" s="26">
        <v>25</v>
      </c>
    </row>
    <row r="31" spans="2:11" s="23" customFormat="1" x14ac:dyDescent="0.25">
      <c r="B31" s="10" t="s">
        <v>13</v>
      </c>
      <c r="C31" s="22" t="s">
        <v>67</v>
      </c>
      <c r="D31" s="26">
        <v>2599</v>
      </c>
      <c r="E31" s="26">
        <v>56</v>
      </c>
      <c r="F31" s="26">
        <v>20</v>
      </c>
      <c r="G31" s="26">
        <v>4</v>
      </c>
      <c r="H31" s="26">
        <v>3</v>
      </c>
      <c r="I31" s="26">
        <v>8</v>
      </c>
    </row>
    <row r="32" spans="2:11" s="31" customFormat="1" x14ac:dyDescent="0.25">
      <c r="B32" s="10" t="s">
        <v>13</v>
      </c>
      <c r="C32" s="33" t="s">
        <v>77</v>
      </c>
      <c r="D32" s="32">
        <v>3645</v>
      </c>
      <c r="E32" s="32">
        <v>46</v>
      </c>
      <c r="F32" s="32">
        <v>16</v>
      </c>
      <c r="G32" s="32">
        <v>7</v>
      </c>
      <c r="H32" s="32">
        <v>4</v>
      </c>
      <c r="I32" s="32">
        <v>8</v>
      </c>
    </row>
    <row r="33" spans="2:9" x14ac:dyDescent="0.25">
      <c r="B33" s="10" t="s">
        <v>13</v>
      </c>
      <c r="C33" s="5" t="s">
        <v>43</v>
      </c>
      <c r="D33" s="4">
        <v>18112</v>
      </c>
      <c r="E33" s="26">
        <v>1736</v>
      </c>
      <c r="F33" s="26">
        <v>247</v>
      </c>
      <c r="G33" s="26">
        <v>100</v>
      </c>
      <c r="H33" s="26">
        <v>64</v>
      </c>
      <c r="I33" s="26">
        <v>93</v>
      </c>
    </row>
    <row r="35" spans="2:9" x14ac:dyDescent="0.25">
      <c r="B35" t="str">
        <f>B18</f>
        <v>* Ata 30.9.2018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6" zoomScaleNormal="100" workbookViewId="0">
      <selection activeCell="C29" sqref="C29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95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6">
        <v>21759</v>
      </c>
      <c r="D8" s="30">
        <v>399.7</v>
      </c>
      <c r="E8" s="6">
        <v>3.7699999999999997E-2</v>
      </c>
    </row>
    <row r="9" spans="1:14" x14ac:dyDescent="0.25">
      <c r="B9" s="17">
        <v>2017</v>
      </c>
      <c r="C9" s="26">
        <v>29400</v>
      </c>
      <c r="D9" s="30">
        <v>385.2</v>
      </c>
      <c r="E9" s="6">
        <v>3.3300000000000003E-2</v>
      </c>
      <c r="G9" s="23"/>
      <c r="N9" s="23"/>
    </row>
    <row r="10" spans="1:14" x14ac:dyDescent="0.25">
      <c r="B10" s="17">
        <v>2016</v>
      </c>
      <c r="C10" s="26">
        <v>26551</v>
      </c>
      <c r="D10" s="30">
        <v>372.8</v>
      </c>
      <c r="E10" s="6">
        <v>2.6700000000000002E-2</v>
      </c>
      <c r="G10" s="23"/>
    </row>
    <row r="11" spans="1:14" x14ac:dyDescent="0.25">
      <c r="B11" s="17">
        <v>2015</v>
      </c>
      <c r="C11" s="26">
        <v>25583</v>
      </c>
      <c r="D11" s="30">
        <v>363.1</v>
      </c>
      <c r="E11" s="6">
        <v>-3.7000000000000002E-3</v>
      </c>
      <c r="G11" s="23"/>
    </row>
    <row r="12" spans="1:14" x14ac:dyDescent="0.25">
      <c r="B12" s="17">
        <v>2014</v>
      </c>
      <c r="C12" s="26">
        <v>18432</v>
      </c>
      <c r="D12" s="30">
        <v>364.5</v>
      </c>
      <c r="E12" s="6"/>
      <c r="G12" s="23"/>
    </row>
    <row r="14" spans="1:14" x14ac:dyDescent="0.25">
      <c r="B14" t="s">
        <v>78</v>
      </c>
    </row>
    <row r="18" spans="2:15" x14ac:dyDescent="0.25">
      <c r="B18" s="8" t="s">
        <v>64</v>
      </c>
    </row>
    <row r="20" spans="2:15" x14ac:dyDescent="0.25">
      <c r="B20" s="18"/>
      <c r="C20" s="13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5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3"/>
    </row>
    <row r="22" spans="2:15" x14ac:dyDescent="0.25">
      <c r="B22" s="17" t="s">
        <v>13</v>
      </c>
      <c r="C22" s="26">
        <v>85</v>
      </c>
      <c r="D22" s="26">
        <v>654</v>
      </c>
      <c r="E22" s="26">
        <v>5078</v>
      </c>
      <c r="F22" s="26">
        <v>8041</v>
      </c>
      <c r="G22" s="4">
        <v>4683</v>
      </c>
      <c r="H22" s="26">
        <v>1924</v>
      </c>
      <c r="I22" s="26">
        <v>696</v>
      </c>
      <c r="J22" s="26">
        <v>279</v>
      </c>
      <c r="K22" s="26">
        <v>124</v>
      </c>
      <c r="L22" s="26">
        <v>78</v>
      </c>
      <c r="M22" s="26">
        <v>117</v>
      </c>
      <c r="O22" s="23"/>
    </row>
    <row r="23" spans="2:15" x14ac:dyDescent="0.25">
      <c r="B23" s="17">
        <v>2017</v>
      </c>
      <c r="C23" s="26">
        <v>183</v>
      </c>
      <c r="D23" s="26">
        <v>1018</v>
      </c>
      <c r="E23" s="26">
        <v>7780</v>
      </c>
      <c r="F23" s="26">
        <v>11300</v>
      </c>
      <c r="G23" s="4">
        <v>5641</v>
      </c>
      <c r="H23" s="26">
        <v>2020</v>
      </c>
      <c r="I23" s="26">
        <v>781</v>
      </c>
      <c r="J23" s="26">
        <v>275</v>
      </c>
      <c r="K23" s="26">
        <v>158</v>
      </c>
      <c r="L23" s="26">
        <v>86</v>
      </c>
      <c r="M23" s="26">
        <v>158</v>
      </c>
      <c r="O23" s="23"/>
    </row>
    <row r="24" spans="2:15" x14ac:dyDescent="0.25">
      <c r="B24" s="17">
        <v>2016</v>
      </c>
      <c r="C24" s="26">
        <v>155</v>
      </c>
      <c r="D24" s="26">
        <v>1016</v>
      </c>
      <c r="E24" s="26">
        <v>7771</v>
      </c>
      <c r="F24" s="26">
        <v>10237</v>
      </c>
      <c r="G24" s="4">
        <v>4823</v>
      </c>
      <c r="H24" s="26">
        <v>1551</v>
      </c>
      <c r="I24" s="26">
        <v>514</v>
      </c>
      <c r="J24" s="26">
        <v>237</v>
      </c>
      <c r="K24" s="26">
        <v>99</v>
      </c>
      <c r="L24" s="26">
        <v>62</v>
      </c>
      <c r="M24" s="26">
        <v>86</v>
      </c>
      <c r="O24" s="23"/>
    </row>
    <row r="25" spans="2:15" x14ac:dyDescent="0.25">
      <c r="B25" s="17">
        <v>2015</v>
      </c>
      <c r="C25" s="26">
        <v>216</v>
      </c>
      <c r="D25" s="26">
        <v>1227</v>
      </c>
      <c r="E25" s="26">
        <v>7905</v>
      </c>
      <c r="F25" s="26">
        <v>9878</v>
      </c>
      <c r="G25" s="4">
        <v>4283</v>
      </c>
      <c r="H25" s="26">
        <v>1262</v>
      </c>
      <c r="I25" s="26">
        <v>414</v>
      </c>
      <c r="J25" s="26">
        <v>190</v>
      </c>
      <c r="K25" s="26">
        <v>88</v>
      </c>
      <c r="L25" s="26">
        <v>40</v>
      </c>
      <c r="M25" s="26">
        <v>80</v>
      </c>
      <c r="O25" s="23"/>
    </row>
    <row r="26" spans="2:15" x14ac:dyDescent="0.25">
      <c r="B26" s="17">
        <v>2014</v>
      </c>
      <c r="C26" s="26">
        <v>111</v>
      </c>
      <c r="D26" s="26">
        <v>756</v>
      </c>
      <c r="E26" s="26">
        <v>5652</v>
      </c>
      <c r="F26" s="26">
        <v>7195</v>
      </c>
      <c r="G26" s="4">
        <v>3272</v>
      </c>
      <c r="H26" s="26">
        <v>910</v>
      </c>
      <c r="I26" s="26">
        <v>316</v>
      </c>
      <c r="J26" s="26">
        <v>119</v>
      </c>
      <c r="K26" s="26">
        <v>44</v>
      </c>
      <c r="L26" s="26">
        <v>24</v>
      </c>
      <c r="M26" s="26">
        <v>33</v>
      </c>
    </row>
    <row r="28" spans="2:15" x14ac:dyDescent="0.25">
      <c r="B28" t="str">
        <f>B14</f>
        <v>* Ata 30.9.2018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2" zoomScaleNormal="100" workbookViewId="0">
      <selection activeCell="G56" sqref="G56"/>
    </sheetView>
  </sheetViews>
  <sheetFormatPr baseColWidth="10" defaultColWidth="9.140625" defaultRowHeight="15" x14ac:dyDescent="0.25"/>
  <cols>
    <col min="1" max="1" width="5.28515625" customWidth="1"/>
    <col min="2" max="10" width="10.7109375" customWidth="1"/>
    <col min="11" max="11" width="10.7109375" style="31" customWidth="1"/>
    <col min="12" max="12" width="6.140625" customWidth="1"/>
    <col min="13" max="22" width="7" customWidth="1"/>
    <col min="23" max="1026" width="10.7109375" customWidth="1"/>
  </cols>
  <sheetData>
    <row r="1" spans="1:11" x14ac:dyDescent="0.25">
      <c r="A1" s="1" t="s">
        <v>96</v>
      </c>
    </row>
    <row r="3" spans="1:11" s="23" customFormat="1" x14ac:dyDescent="0.25">
      <c r="A3" s="8" t="s">
        <v>52</v>
      </c>
      <c r="K3" s="31"/>
    </row>
    <row r="4" spans="1:11" s="23" customFormat="1" x14ac:dyDescent="0.25">
      <c r="B4" s="23" t="s">
        <v>61</v>
      </c>
      <c r="K4" s="31"/>
    </row>
    <row r="5" spans="1:11" s="23" customFormat="1" x14ac:dyDescent="0.25">
      <c r="B5" s="23" t="s">
        <v>60</v>
      </c>
      <c r="K5" s="31"/>
    </row>
    <row r="6" spans="1:11" s="23" customFormat="1" x14ac:dyDescent="0.25">
      <c r="B6" s="23" t="s">
        <v>62</v>
      </c>
      <c r="K6" s="31"/>
    </row>
    <row r="7" spans="1:11" s="23" customFormat="1" x14ac:dyDescent="0.25">
      <c r="K7" s="31"/>
    </row>
    <row r="8" spans="1:11" x14ac:dyDescent="0.25">
      <c r="A8" s="8" t="s">
        <v>55</v>
      </c>
    </row>
    <row r="10" spans="1:11" x14ac:dyDescent="0.25">
      <c r="B10" s="8" t="s">
        <v>63</v>
      </c>
    </row>
    <row r="12" spans="1:11" ht="45" x14ac:dyDescent="0.25">
      <c r="B12" s="9"/>
      <c r="C12" s="9" t="s">
        <v>45</v>
      </c>
      <c r="D12" s="9" t="s">
        <v>81</v>
      </c>
    </row>
    <row r="13" spans="1:11" x14ac:dyDescent="0.25">
      <c r="B13" s="5" t="s">
        <v>34</v>
      </c>
      <c r="C13" s="4">
        <v>3981</v>
      </c>
      <c r="D13" s="20">
        <v>474.96</v>
      </c>
      <c r="F13" s="45"/>
      <c r="G13" s="45"/>
    </row>
    <row r="14" spans="1:11" x14ac:dyDescent="0.25">
      <c r="B14" s="5" t="s">
        <v>35</v>
      </c>
      <c r="C14" s="4">
        <v>557</v>
      </c>
      <c r="D14" s="20">
        <v>332.65</v>
      </c>
      <c r="F14" s="45"/>
      <c r="G14" s="45"/>
    </row>
    <row r="15" spans="1:11" x14ac:dyDescent="0.25">
      <c r="B15" s="5" t="s">
        <v>36</v>
      </c>
      <c r="C15" s="4">
        <v>1153</v>
      </c>
      <c r="D15" s="20">
        <v>345.87</v>
      </c>
      <c r="F15" s="45"/>
      <c r="G15" s="45"/>
    </row>
    <row r="16" spans="1:11" x14ac:dyDescent="0.25">
      <c r="B16" s="5" t="s">
        <v>37</v>
      </c>
      <c r="C16" s="4">
        <v>1393</v>
      </c>
      <c r="D16" s="20">
        <v>385.9</v>
      </c>
      <c r="F16" s="45"/>
      <c r="G16" s="45"/>
    </row>
    <row r="17" spans="2:10" x14ac:dyDescent="0.25">
      <c r="B17" s="5" t="s">
        <v>38</v>
      </c>
      <c r="C17" s="4">
        <v>762</v>
      </c>
      <c r="D17" s="20">
        <v>442.04</v>
      </c>
      <c r="F17" s="45"/>
      <c r="G17" s="45"/>
    </row>
    <row r="18" spans="2:10" x14ac:dyDescent="0.25">
      <c r="B18" s="5" t="s">
        <v>39</v>
      </c>
      <c r="C18" s="4">
        <v>1806</v>
      </c>
      <c r="D18" s="20">
        <v>427.07</v>
      </c>
      <c r="F18" s="45"/>
      <c r="G18" s="45"/>
    </row>
    <row r="19" spans="2:10" x14ac:dyDescent="0.25">
      <c r="B19" s="5" t="s">
        <v>40</v>
      </c>
      <c r="C19" s="4">
        <v>3320</v>
      </c>
      <c r="D19" s="20">
        <v>474.51</v>
      </c>
      <c r="F19" s="45"/>
      <c r="G19" s="45"/>
    </row>
    <row r="21" spans="2:10" x14ac:dyDescent="0.25">
      <c r="B21" t="s">
        <v>78</v>
      </c>
      <c r="F21" s="45"/>
      <c r="G21" s="45"/>
    </row>
    <row r="24" spans="2:10" x14ac:dyDescent="0.25">
      <c r="B24" s="8" t="s">
        <v>79</v>
      </c>
      <c r="F24" s="45"/>
      <c r="G24" s="45"/>
    </row>
    <row r="26" spans="2:10" ht="45" x14ac:dyDescent="0.25">
      <c r="B26" s="9"/>
      <c r="C26" s="9" t="s">
        <v>68</v>
      </c>
      <c r="D26" s="9" t="s">
        <v>69</v>
      </c>
      <c r="E26" s="35"/>
      <c r="F26" s="45"/>
      <c r="G26" s="45"/>
      <c r="H26" s="35"/>
      <c r="I26" s="35"/>
      <c r="J26" s="35"/>
    </row>
    <row r="27" spans="2:10" x14ac:dyDescent="0.25">
      <c r="B27" s="5" t="s">
        <v>34</v>
      </c>
      <c r="C27" s="4">
        <v>5661</v>
      </c>
      <c r="D27" s="20">
        <v>447.24</v>
      </c>
      <c r="E27" s="35"/>
      <c r="F27" s="45"/>
      <c r="G27" s="45"/>
      <c r="H27" s="35"/>
      <c r="I27" s="35"/>
      <c r="J27" s="35"/>
    </row>
    <row r="28" spans="2:10" x14ac:dyDescent="0.25">
      <c r="B28" s="5" t="s">
        <v>35</v>
      </c>
      <c r="C28" s="4">
        <v>717</v>
      </c>
      <c r="D28" s="20">
        <v>331.2</v>
      </c>
      <c r="E28" s="35"/>
      <c r="F28" s="45"/>
      <c r="G28" s="45"/>
      <c r="H28" s="35"/>
      <c r="I28" s="35"/>
      <c r="J28" s="35"/>
    </row>
    <row r="29" spans="2:10" x14ac:dyDescent="0.25">
      <c r="B29" s="5" t="s">
        <v>36</v>
      </c>
      <c r="C29" s="4">
        <v>1469</v>
      </c>
      <c r="D29" s="20">
        <v>338.64</v>
      </c>
      <c r="E29" s="35"/>
      <c r="F29" s="45"/>
      <c r="G29" s="45"/>
      <c r="H29" s="35"/>
      <c r="I29" s="35"/>
      <c r="J29" s="35"/>
    </row>
    <row r="30" spans="2:10" x14ac:dyDescent="0.25">
      <c r="B30" s="5" t="s">
        <v>37</v>
      </c>
      <c r="C30" s="4">
        <v>1821</v>
      </c>
      <c r="D30" s="20">
        <v>365.62</v>
      </c>
      <c r="E30" s="35"/>
      <c r="F30" s="45"/>
      <c r="G30" s="45"/>
      <c r="H30" s="35"/>
      <c r="I30" s="35"/>
      <c r="J30" s="35"/>
    </row>
    <row r="31" spans="2:10" x14ac:dyDescent="0.25">
      <c r="B31" s="5" t="s">
        <v>38</v>
      </c>
      <c r="C31" s="4">
        <v>1092</v>
      </c>
      <c r="D31" s="20">
        <v>412.86</v>
      </c>
      <c r="E31" s="35"/>
      <c r="F31" s="45"/>
      <c r="G31" s="45"/>
      <c r="H31" s="35"/>
      <c r="I31" s="35"/>
      <c r="J31" s="35"/>
    </row>
    <row r="32" spans="2:10" x14ac:dyDescent="0.25">
      <c r="B32" s="5" t="s">
        <v>39</v>
      </c>
      <c r="C32" s="4">
        <v>2349</v>
      </c>
      <c r="D32" s="20">
        <v>408.97</v>
      </c>
      <c r="E32" s="35"/>
      <c r="F32" s="45"/>
      <c r="G32" s="45"/>
      <c r="H32" s="35"/>
      <c r="I32" s="35"/>
      <c r="J32" s="35"/>
    </row>
    <row r="33" spans="2:10" x14ac:dyDescent="0.25">
      <c r="B33" s="5" t="s">
        <v>40</v>
      </c>
      <c r="C33" s="4">
        <v>4628</v>
      </c>
      <c r="D33" s="20">
        <v>444.21</v>
      </c>
      <c r="E33" s="35"/>
      <c r="F33" s="45"/>
      <c r="G33" s="45"/>
      <c r="H33" s="35"/>
      <c r="I33" s="35"/>
      <c r="J33" s="35"/>
    </row>
    <row r="34" spans="2:10" x14ac:dyDescent="0.25">
      <c r="E34" s="35"/>
      <c r="F34" s="35"/>
      <c r="G34" s="35"/>
      <c r="H34" s="35"/>
      <c r="I34" s="35"/>
      <c r="J34" s="35"/>
    </row>
    <row r="35" spans="2:10" x14ac:dyDescent="0.25">
      <c r="B35" s="31" t="str">
        <f>B21</f>
        <v>* Ata 30.9.2018</v>
      </c>
    </row>
    <row r="36" spans="2:10" s="35" customFormat="1" x14ac:dyDescent="0.25"/>
    <row r="37" spans="2:10" s="35" customFormat="1" x14ac:dyDescent="0.25"/>
    <row r="38" spans="2:10" s="35" customFormat="1" x14ac:dyDescent="0.25">
      <c r="B38" s="38" t="s">
        <v>80</v>
      </c>
    </row>
    <row r="39" spans="2:10" s="41" customFormat="1" x14ac:dyDescent="0.25">
      <c r="B39" s="38"/>
    </row>
    <row r="40" spans="2:10" s="35" customFormat="1" x14ac:dyDescent="0.25">
      <c r="C40" s="43">
        <v>2016</v>
      </c>
      <c r="D40" s="44"/>
      <c r="E40" s="43">
        <v>2015</v>
      </c>
      <c r="F40" s="44"/>
      <c r="G40" s="43">
        <v>2014</v>
      </c>
      <c r="H40" s="44"/>
    </row>
    <row r="41" spans="2:10" s="35" customFormat="1" ht="45" x14ac:dyDescent="0.25">
      <c r="B41" s="39"/>
      <c r="C41" s="39" t="s">
        <v>70</v>
      </c>
      <c r="D41" s="39" t="s">
        <v>71</v>
      </c>
      <c r="E41" s="39" t="s">
        <v>72</v>
      </c>
      <c r="F41" s="39" t="s">
        <v>73</v>
      </c>
      <c r="G41" s="39" t="s">
        <v>74</v>
      </c>
      <c r="H41" s="39" t="s">
        <v>75</v>
      </c>
    </row>
    <row r="42" spans="2:10" s="35" customFormat="1" x14ac:dyDescent="0.25">
      <c r="B42" s="37" t="s">
        <v>34</v>
      </c>
      <c r="C42" s="36">
        <v>5057</v>
      </c>
      <c r="D42" s="34">
        <v>363.64</v>
      </c>
      <c r="E42" s="36">
        <v>5024</v>
      </c>
      <c r="F42" s="34">
        <v>349.17</v>
      </c>
      <c r="G42" s="36">
        <v>3925</v>
      </c>
      <c r="H42" s="34">
        <v>360.01</v>
      </c>
    </row>
    <row r="43" spans="2:10" s="35" customFormat="1" x14ac:dyDescent="0.25">
      <c r="B43" s="37" t="s">
        <v>35</v>
      </c>
      <c r="C43" s="36">
        <v>655</v>
      </c>
      <c r="D43" s="34">
        <v>394.24</v>
      </c>
      <c r="E43" s="36">
        <v>685</v>
      </c>
      <c r="F43" s="34">
        <v>373.4</v>
      </c>
      <c r="G43" s="36">
        <v>487</v>
      </c>
      <c r="H43" s="34">
        <v>358.59</v>
      </c>
    </row>
    <row r="44" spans="2:10" s="35" customFormat="1" x14ac:dyDescent="0.25">
      <c r="B44" s="37" t="s">
        <v>36</v>
      </c>
      <c r="C44" s="36">
        <v>1306</v>
      </c>
      <c r="D44" s="34">
        <v>377.53</v>
      </c>
      <c r="E44" s="36">
        <v>1369</v>
      </c>
      <c r="F44" s="34">
        <v>357.99</v>
      </c>
      <c r="G44" s="36">
        <v>1117</v>
      </c>
      <c r="H44" s="34">
        <v>364.51</v>
      </c>
    </row>
    <row r="45" spans="2:10" s="35" customFormat="1" x14ac:dyDescent="0.25">
      <c r="B45" s="37" t="s">
        <v>37</v>
      </c>
      <c r="C45" s="36">
        <v>1729</v>
      </c>
      <c r="D45" s="34">
        <v>375.65</v>
      </c>
      <c r="E45" s="36">
        <v>1786</v>
      </c>
      <c r="F45" s="34">
        <v>366.3</v>
      </c>
      <c r="G45" s="36">
        <v>1282</v>
      </c>
      <c r="H45" s="34">
        <v>369.43</v>
      </c>
    </row>
    <row r="46" spans="2:10" s="35" customFormat="1" x14ac:dyDescent="0.25">
      <c r="B46" s="37" t="s">
        <v>38</v>
      </c>
      <c r="C46" s="36">
        <v>964</v>
      </c>
      <c r="D46" s="34">
        <v>364.63</v>
      </c>
      <c r="E46" s="36">
        <v>976</v>
      </c>
      <c r="F46" s="34">
        <v>362.82</v>
      </c>
      <c r="G46" s="36">
        <v>750</v>
      </c>
      <c r="H46" s="34">
        <v>364.1</v>
      </c>
    </row>
    <row r="47" spans="2:10" s="35" customFormat="1" x14ac:dyDescent="0.25">
      <c r="B47" s="37" t="s">
        <v>39</v>
      </c>
      <c r="C47" s="36">
        <v>2177</v>
      </c>
      <c r="D47" s="34">
        <v>369.19</v>
      </c>
      <c r="E47" s="36">
        <v>1988</v>
      </c>
      <c r="F47" s="34">
        <v>366.07</v>
      </c>
      <c r="G47" s="36">
        <v>1599</v>
      </c>
      <c r="H47" s="34">
        <v>360.52</v>
      </c>
    </row>
    <row r="48" spans="2:10" s="35" customFormat="1" x14ac:dyDescent="0.25">
      <c r="B48" s="37" t="s">
        <v>40</v>
      </c>
      <c r="C48" s="36">
        <v>4205</v>
      </c>
      <c r="D48" s="34">
        <v>378.39</v>
      </c>
      <c r="E48" s="36">
        <v>3966</v>
      </c>
      <c r="F48" s="34">
        <v>360.07</v>
      </c>
      <c r="G48" s="36">
        <v>3321</v>
      </c>
      <c r="H48" s="34">
        <v>366.58</v>
      </c>
    </row>
    <row r="49" spans="2:2" s="35" customFormat="1" x14ac:dyDescent="0.25"/>
    <row r="50" spans="2:2" s="35" customFormat="1" x14ac:dyDescent="0.25">
      <c r="B50" s="35" t="s">
        <v>76</v>
      </c>
    </row>
    <row r="51" spans="2:2" s="31" customFormat="1" x14ac:dyDescent="0.25"/>
    <row r="52" spans="2:2" s="31" customFormat="1" x14ac:dyDescent="0.25"/>
  </sheetData>
  <mergeCells count="3">
    <mergeCell ref="C40:D40"/>
    <mergeCell ref="E40:F40"/>
    <mergeCell ref="G40:H4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45" sqref="F45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0.140625" customWidth="1"/>
    <col min="4" max="9" width="10.7109375" customWidth="1"/>
    <col min="10" max="11" width="10.7109375" style="35" customWidth="1"/>
    <col min="12" max="12" width="27" customWidth="1"/>
    <col min="13" max="18" width="10.7109375" customWidth="1"/>
    <col min="19" max="22" width="10.7109375" style="35" customWidth="1"/>
    <col min="23" max="1026" width="10.7109375" customWidth="1"/>
  </cols>
  <sheetData>
    <row r="1" spans="1:12" x14ac:dyDescent="0.25">
      <c r="A1" s="1" t="s">
        <v>88</v>
      </c>
    </row>
    <row r="3" spans="1:12" x14ac:dyDescent="0.25">
      <c r="A3" s="8" t="s">
        <v>46</v>
      </c>
    </row>
    <row r="5" spans="1:12" x14ac:dyDescent="0.25">
      <c r="B5" s="8" t="s">
        <v>59</v>
      </c>
    </row>
    <row r="7" spans="1:12" ht="45" x14ac:dyDescent="0.25">
      <c r="B7" s="9" t="s">
        <v>56</v>
      </c>
      <c r="C7" s="39" t="s">
        <v>93</v>
      </c>
      <c r="D7" s="9" t="s">
        <v>45</v>
      </c>
      <c r="E7" s="9" t="s">
        <v>82</v>
      </c>
      <c r="I7" s="23"/>
      <c r="L7" s="23"/>
    </row>
    <row r="8" spans="1:12" x14ac:dyDescent="0.25">
      <c r="B8" s="21" t="s">
        <v>57</v>
      </c>
      <c r="C8" s="26">
        <v>137</v>
      </c>
      <c r="D8" s="26">
        <v>657</v>
      </c>
      <c r="E8" s="20">
        <v>289.29000000000002</v>
      </c>
      <c r="G8" s="23"/>
      <c r="I8" s="23"/>
      <c r="L8" s="23"/>
    </row>
    <row r="9" spans="1:12" x14ac:dyDescent="0.25">
      <c r="B9" s="21" t="s">
        <v>47</v>
      </c>
      <c r="C9" s="26">
        <v>98</v>
      </c>
      <c r="D9" s="26">
        <v>4715</v>
      </c>
      <c r="E9" s="20">
        <v>314.43</v>
      </c>
      <c r="I9" s="23"/>
      <c r="L9" s="23"/>
    </row>
    <row r="10" spans="1:12" x14ac:dyDescent="0.25">
      <c r="B10" s="21" t="s">
        <v>48</v>
      </c>
      <c r="C10" s="26">
        <v>15</v>
      </c>
      <c r="D10" s="26">
        <v>3415</v>
      </c>
      <c r="E10" s="20">
        <v>356.02</v>
      </c>
      <c r="I10" s="23"/>
      <c r="L10" s="23"/>
    </row>
    <row r="11" spans="1:12" x14ac:dyDescent="0.25">
      <c r="B11" s="21" t="s">
        <v>58</v>
      </c>
      <c r="C11" s="26">
        <v>7</v>
      </c>
      <c r="D11" s="26">
        <v>12972</v>
      </c>
      <c r="E11" s="20">
        <v>411.86</v>
      </c>
      <c r="I11" s="23"/>
      <c r="L11" s="23"/>
    </row>
    <row r="13" spans="1:12" x14ac:dyDescent="0.25">
      <c r="B13" t="s">
        <v>78</v>
      </c>
    </row>
    <row r="15" spans="1:12" x14ac:dyDescent="0.25">
      <c r="B15" s="23"/>
      <c r="C15" s="23"/>
      <c r="D15" s="23"/>
      <c r="E15" s="23"/>
      <c r="F15" s="23"/>
      <c r="G15" s="23"/>
      <c r="H15" s="23"/>
    </row>
    <row r="16" spans="1:12" x14ac:dyDescent="0.25">
      <c r="B16" s="23"/>
      <c r="C16" s="23"/>
      <c r="D16" s="23"/>
      <c r="E16" s="23"/>
      <c r="F16" s="23"/>
      <c r="G16" s="23"/>
      <c r="H16" s="23"/>
    </row>
    <row r="17" spans="2:22" s="23" customFormat="1" x14ac:dyDescent="0.25">
      <c r="B17" s="8" t="s">
        <v>49</v>
      </c>
      <c r="J17" s="35"/>
      <c r="K17" s="35"/>
      <c r="S17" s="35"/>
      <c r="T17" s="35"/>
      <c r="U17" s="35"/>
      <c r="V17" s="35"/>
    </row>
    <row r="18" spans="2:22" s="23" customFormat="1" x14ac:dyDescent="0.25">
      <c r="J18" s="35"/>
      <c r="K18" s="35"/>
      <c r="S18" s="35"/>
      <c r="T18" s="35"/>
      <c r="U18" s="35"/>
      <c r="V18" s="35"/>
    </row>
    <row r="19" spans="2:22" s="23" customFormat="1" ht="45" x14ac:dyDescent="0.25">
      <c r="B19" s="9" t="s">
        <v>56</v>
      </c>
      <c r="C19" s="9" t="s">
        <v>92</v>
      </c>
      <c r="D19" s="9" t="s">
        <v>68</v>
      </c>
      <c r="E19" s="39" t="s">
        <v>83</v>
      </c>
      <c r="F19" s="35"/>
      <c r="G19" s="35"/>
      <c r="H19" s="35"/>
      <c r="I19" s="35"/>
      <c r="J19" s="35"/>
      <c r="K19" s="35"/>
      <c r="L19" s="35"/>
      <c r="M19" s="35"/>
      <c r="S19" s="35"/>
      <c r="T19" s="35"/>
      <c r="U19" s="35"/>
      <c r="V19" s="35"/>
    </row>
    <row r="20" spans="2:22" s="23" customFormat="1" x14ac:dyDescent="0.25">
      <c r="B20" s="21" t="s">
        <v>57</v>
      </c>
      <c r="C20" s="26">
        <v>142</v>
      </c>
      <c r="D20" s="26">
        <v>840</v>
      </c>
      <c r="E20" s="20">
        <v>287.16000000000003</v>
      </c>
      <c r="F20" s="35"/>
      <c r="G20" s="35"/>
      <c r="H20" s="35"/>
      <c r="I20" s="35"/>
      <c r="J20" s="35"/>
      <c r="K20" s="35"/>
      <c r="L20" s="35"/>
      <c r="M20" s="35"/>
      <c r="S20" s="35"/>
      <c r="T20" s="35"/>
      <c r="U20" s="35"/>
      <c r="V20" s="35"/>
    </row>
    <row r="21" spans="2:22" s="23" customFormat="1" x14ac:dyDescent="0.25">
      <c r="B21" s="21" t="s">
        <v>47</v>
      </c>
      <c r="C21" s="26">
        <v>98</v>
      </c>
      <c r="D21" s="26">
        <v>6140</v>
      </c>
      <c r="E21" s="20">
        <v>310.25</v>
      </c>
      <c r="F21" s="35"/>
      <c r="G21" s="35"/>
      <c r="H21" s="35"/>
      <c r="I21" s="35"/>
      <c r="J21" s="35"/>
      <c r="K21" s="35"/>
      <c r="L21" s="35"/>
      <c r="M21" s="35"/>
      <c r="S21" s="35"/>
      <c r="T21" s="35"/>
      <c r="U21" s="35"/>
      <c r="V21" s="35"/>
    </row>
    <row r="22" spans="2:22" s="23" customFormat="1" x14ac:dyDescent="0.25">
      <c r="B22" s="21" t="s">
        <v>48</v>
      </c>
      <c r="C22" s="26">
        <v>15</v>
      </c>
      <c r="D22" s="26">
        <v>4683</v>
      </c>
      <c r="E22" s="20">
        <v>344.62</v>
      </c>
      <c r="F22" s="35"/>
      <c r="G22" s="35"/>
      <c r="H22" s="35"/>
      <c r="I22" s="35"/>
      <c r="J22" s="35"/>
      <c r="K22" s="35"/>
      <c r="L22" s="35"/>
      <c r="M22" s="35"/>
      <c r="S22" s="35"/>
      <c r="T22" s="35"/>
      <c r="U22" s="35"/>
      <c r="V22" s="35"/>
    </row>
    <row r="23" spans="2:22" s="23" customFormat="1" x14ac:dyDescent="0.25">
      <c r="B23" s="21" t="s">
        <v>58</v>
      </c>
      <c r="C23" s="26">
        <v>7</v>
      </c>
      <c r="D23" s="26">
        <v>17737</v>
      </c>
      <c r="E23" s="20">
        <v>392.68</v>
      </c>
      <c r="F23" s="35"/>
      <c r="G23" s="35"/>
      <c r="H23" s="35"/>
      <c r="I23" s="35"/>
      <c r="J23" s="35"/>
      <c r="K23" s="35"/>
      <c r="L23" s="35"/>
      <c r="M23" s="35"/>
      <c r="S23" s="35"/>
      <c r="T23" s="35"/>
      <c r="U23" s="35"/>
      <c r="V23" s="35"/>
    </row>
    <row r="24" spans="2:22" s="23" customFormat="1" x14ac:dyDescent="0.25">
      <c r="F24" s="35"/>
      <c r="G24" s="35"/>
      <c r="H24" s="35"/>
      <c r="I24" s="35"/>
      <c r="J24" s="35"/>
      <c r="K24" s="35"/>
      <c r="L24" s="35"/>
      <c r="M24" s="35"/>
      <c r="S24" s="35"/>
      <c r="T24" s="35"/>
      <c r="U24" s="35"/>
      <c r="V24" s="35"/>
    </row>
    <row r="25" spans="2:22" x14ac:dyDescent="0.25">
      <c r="B25" s="35" t="str">
        <f>B13</f>
        <v>* Ata 30.9.2018</v>
      </c>
      <c r="C25" s="23"/>
      <c r="D25" s="23"/>
      <c r="E25" s="23"/>
      <c r="F25" s="35"/>
      <c r="G25" s="35"/>
      <c r="H25" s="35"/>
      <c r="I25" s="35"/>
      <c r="L25" s="35"/>
      <c r="M25" s="35"/>
    </row>
    <row r="26" spans="2:22" s="35" customFormat="1" x14ac:dyDescent="0.25"/>
    <row r="27" spans="2:22" s="35" customFormat="1" x14ac:dyDescent="0.25"/>
    <row r="28" spans="2:22" s="35" customFormat="1" x14ac:dyDescent="0.25"/>
    <row r="29" spans="2:22" s="35" customFormat="1" x14ac:dyDescent="0.25">
      <c r="B29" s="38" t="s">
        <v>49</v>
      </c>
    </row>
    <row r="30" spans="2:22" s="41" customFormat="1" x14ac:dyDescent="0.25">
      <c r="B30" s="38"/>
    </row>
    <row r="31" spans="2:22" s="35" customFormat="1" x14ac:dyDescent="0.25">
      <c r="C31" s="13"/>
      <c r="D31" s="42">
        <v>2016</v>
      </c>
      <c r="E31" s="15"/>
      <c r="F31" s="13"/>
      <c r="G31" s="42">
        <v>2015</v>
      </c>
      <c r="H31" s="15"/>
      <c r="I31" s="13"/>
      <c r="J31" s="42">
        <v>2014</v>
      </c>
      <c r="K31" s="15"/>
    </row>
    <row r="32" spans="2:22" s="35" customFormat="1" ht="45" x14ac:dyDescent="0.25">
      <c r="B32" s="39" t="s">
        <v>56</v>
      </c>
      <c r="C32" s="39" t="s">
        <v>89</v>
      </c>
      <c r="D32" s="39" t="s">
        <v>70</v>
      </c>
      <c r="E32" s="39" t="s">
        <v>84</v>
      </c>
      <c r="F32" s="39" t="s">
        <v>90</v>
      </c>
      <c r="G32" s="39" t="s">
        <v>72</v>
      </c>
      <c r="H32" s="39" t="s">
        <v>85</v>
      </c>
      <c r="I32" s="39" t="s">
        <v>91</v>
      </c>
      <c r="J32" s="39" t="s">
        <v>74</v>
      </c>
      <c r="K32" s="39" t="s">
        <v>86</v>
      </c>
    </row>
    <row r="33" spans="2:11" s="35" customFormat="1" x14ac:dyDescent="0.25">
      <c r="B33" s="40" t="s">
        <v>57</v>
      </c>
      <c r="C33" s="36">
        <v>135</v>
      </c>
      <c r="D33" s="36">
        <v>700</v>
      </c>
      <c r="E33" s="34">
        <v>363.75</v>
      </c>
      <c r="F33" s="36">
        <v>124</v>
      </c>
      <c r="G33" s="36">
        <v>608</v>
      </c>
      <c r="H33" s="34">
        <v>354.01</v>
      </c>
      <c r="I33" s="34">
        <v>101</v>
      </c>
      <c r="J33" s="36">
        <v>388</v>
      </c>
      <c r="K33" s="34">
        <v>368.09</v>
      </c>
    </row>
    <row r="34" spans="2:11" s="35" customFormat="1" x14ac:dyDescent="0.25">
      <c r="B34" s="40" t="s">
        <v>47</v>
      </c>
      <c r="C34" s="36">
        <v>89</v>
      </c>
      <c r="D34" s="36">
        <v>5275</v>
      </c>
      <c r="E34" s="34">
        <v>383.5</v>
      </c>
      <c r="F34" s="36">
        <v>88</v>
      </c>
      <c r="G34" s="36">
        <v>4681</v>
      </c>
      <c r="H34" s="34">
        <v>369.47</v>
      </c>
      <c r="I34" s="34">
        <v>90</v>
      </c>
      <c r="J34" s="36">
        <v>3508</v>
      </c>
      <c r="K34" s="34">
        <v>372.16</v>
      </c>
    </row>
    <row r="35" spans="2:11" s="35" customFormat="1" x14ac:dyDescent="0.25">
      <c r="B35" s="40" t="s">
        <v>48</v>
      </c>
      <c r="C35" s="36">
        <v>15</v>
      </c>
      <c r="D35" s="36">
        <v>4202</v>
      </c>
      <c r="E35" s="34">
        <v>376.28</v>
      </c>
      <c r="F35" s="36">
        <v>15</v>
      </c>
      <c r="G35" s="36">
        <v>4065</v>
      </c>
      <c r="H35" s="34">
        <v>375.89</v>
      </c>
      <c r="I35" s="34">
        <v>15</v>
      </c>
      <c r="J35" s="36">
        <v>3132</v>
      </c>
      <c r="K35" s="34">
        <v>372.37</v>
      </c>
    </row>
    <row r="36" spans="2:11" s="35" customFormat="1" x14ac:dyDescent="0.25">
      <c r="B36" s="40" t="s">
        <v>58</v>
      </c>
      <c r="C36" s="36">
        <v>7</v>
      </c>
      <c r="D36" s="36">
        <v>16093</v>
      </c>
      <c r="E36" s="34">
        <v>374.75</v>
      </c>
      <c r="F36" s="36">
        <v>7</v>
      </c>
      <c r="G36" s="36"/>
      <c r="H36" s="34">
        <v>362.26</v>
      </c>
      <c r="I36" s="34">
        <v>7</v>
      </c>
      <c r="J36" s="36">
        <v>12481</v>
      </c>
      <c r="K36" s="34">
        <v>363.39</v>
      </c>
    </row>
    <row r="37" spans="2:11" s="35" customFormat="1" x14ac:dyDescent="0.25"/>
    <row r="38" spans="2:11" s="35" customFormat="1" x14ac:dyDescent="0.25">
      <c r="B38" s="35" t="s">
        <v>87</v>
      </c>
    </row>
    <row r="39" spans="2:11" s="35" customFormat="1" x14ac:dyDescent="0.25"/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miguel</cp:lastModifiedBy>
  <cp:revision>4</cp:revision>
  <cp:lastPrinted>2018-06-12T09:40:13Z</cp:lastPrinted>
  <dcterms:created xsi:type="dcterms:W3CDTF">2018-05-24T15:30:15Z</dcterms:created>
  <dcterms:modified xsi:type="dcterms:W3CDTF">2018-10-09T22:33:20Z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